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7680" tabRatio="634"/>
  </bookViews>
  <sheets>
    <sheet name="Sheet1" sheetId="26" r:id="rId1"/>
  </sheets>
  <calcPr calcId="124519"/>
</workbook>
</file>

<file path=xl/calcChain.xml><?xml version="1.0" encoding="utf-8"?>
<calcChain xmlns="http://schemas.openxmlformats.org/spreadsheetml/2006/main">
  <c r="N18" i="26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F11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<sst xmlns="http://schemas.openxmlformats.org/spreadsheetml/2006/main" count="57" uniqueCount="40">
  <si>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</si>
  <si>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</si>
  <si>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</si>
  <si>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</si>
  <si>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</si>
  <si>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</si>
  <si>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</si>
  <si>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</si>
  <si>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</si>
  <si>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</si>
  <si>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</si>
  <si>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</si>
  <si>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</si>
  <si>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</si>
  <si>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</si>
  <si>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</si>
  <si>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</si>
  <si>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</si>
  <si>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</si>
  <si>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</si>
  <si>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</si>
  <si>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</si>
  <si>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</si>
  <si>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</si>
  <si>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</si>
  <si>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</si>
  <si>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</si>
  <si>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</si>
  <si>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</si>
  <si>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</si>
  <si>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</si>
  <si>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</si>
  <si>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</si>
  <si>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بنت جبيل</t>
  </si>
  <si>
    <t>جدول 4.5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</si>
  <si>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</si>
  <si>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</si>
  <si>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</si>
  <si>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عدد اناث الماشية حسب الفصائل وفئة عمر الحائز*</t>
  </si>
  <si>
    <t>معنية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</si>
</sst>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44" xfId="0" applyFont="1" applyBorder="1"/>
    <xf numFmtId="165" fontId="9" fillId="0" borderId="16" xfId="1" applyNumberFormat="1" applyFont="1" applyBorder="1"/>
    <xf numFmtId="165" fontId="9" fillId="0" borderId="15" xfId="1" applyNumberFormat="1" applyFont="1" applyBorder="1"/>
    <xf numFmtId="165" fontId="9" fillId="0" borderId="2" xfId="1" applyNumberFormat="1" applyFont="1" applyBorder="1"/>
    <xf numFmtId="164" fontId="8" fillId="0" borderId="13" xfId="0" applyNumberFormat="1" applyFont="1" applyBorder="1" applyAlignment="1">
      <alignment vertical="center" readingOrder="1"/>
    </xf>
    <xf numFmtId="165" fontId="9" fillId="0" borderId="8" xfId="1" applyNumberFormat="1" applyFont="1" applyBorder="1"/>
    <xf numFmtId="165" fontId="9" fillId="0" borderId="14" xfId="1" applyNumberFormat="1" applyFont="1" applyBorder="1"/>
    <xf numFmtId="165" fontId="9" fillId="0" borderId="10" xfId="1" applyNumberFormat="1" applyFont="1" applyBorder="1"/>
    <xf numFmtId="165" fontId="9" fillId="0" borderId="1" xfId="1" applyNumberFormat="1" applyFont="1" applyBorder="1"/>
    <xf numFmtId="164" fontId="8" fillId="0" borderId="9" xfId="0" applyNumberFormat="1" applyFont="1" applyBorder="1" applyAlignment="1">
      <alignment vertical="center" readingOrder="1"/>
    </xf>
    <xf numFmtId="165" fontId="9" fillId="0" borderId="41" xfId="1" applyNumberFormat="1" applyFont="1" applyBorder="1"/>
    <xf numFmtId="165" fontId="9" fillId="0" borderId="45" xfId="1" applyNumberFormat="1" applyFont="1" applyBorder="1"/>
    <xf numFmtId="165" fontId="9" fillId="0" borderId="17" xfId="1" applyNumberFormat="1" applyFont="1" applyBorder="1"/>
    <xf numFmtId="165" fontId="9" fillId="0" borderId="34" xfId="1" applyNumberFormat="1" applyFont="1" applyBorder="1"/>
    <xf numFmtId="164" fontId="8" fillId="0" borderId="18" xfId="0" applyNumberFormat="1" applyFont="1" applyBorder="1" applyAlignment="1">
      <alignment vertical="center" readingOrder="1"/>
    </xf>
    <xf numFmtId="165" fontId="9" fillId="0" borderId="42" xfId="1" applyNumberFormat="1" applyFont="1" applyBorder="1"/>
    <xf numFmtId="165" fontId="10" fillId="0" borderId="37" xfId="1" applyNumberFormat="1" applyFont="1" applyBorder="1"/>
    <xf numFmtId="165" fontId="10" fillId="0" borderId="40" xfId="1" applyNumberFormat="1" applyFont="1" applyBorder="1"/>
    <xf numFmtId="164" fontId="4" fillId="0" borderId="38" xfId="0" applyNumberFormat="1" applyFont="1" applyBorder="1" applyAlignment="1">
      <alignment vertical="center" readingOrder="1"/>
    </xf>
    <xf numFmtId="165" fontId="10" fillId="0" borderId="39" xfId="1" applyNumberFormat="1" applyFont="1" applyBorder="1"/>
    <xf numFmtId="0" fontId="1" fillId="0" borderId="0" xfId="0" applyFont="1" applyBorder="1"/>
    <xf numFmtId="165" fontId="10" fillId="0" borderId="43" xfId="1" applyNumberFormat="1" applyFont="1" applyBorder="1"/>
    <xf numFmtId="165" fontId="10" fillId="0" borderId="46" xfId="1" applyNumberFormat="1" applyFont="1" applyBorder="1"/>
    <xf numFmtId="0" fontId="4" fillId="0" borderId="5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165" fontId="0" fillId="0" borderId="0" xfId="2" applyNumberFormat="1" applyFont="1"/>
  </cellXfs>
  <cellStyles count="3">
    <cellStyle name="Comma" xfId="2" builtinId="3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rightToLeft="1" tabSelected="1" workbookViewId="0">
      <selection activeCell="H20" sqref="H20"/>
    </sheetView>
  </sheetViews>
  <sheetFormatPr defaultRowHeight="15"/>
  <cols>
    <col min="1" max="1" width="15.7109375" customWidth="1"/>
    <col min="2" max="2" width="11.7109375" customWidth="1"/>
    <col min="3" max="5" width="8.28515625" customWidth="1"/>
    <col min="6" max="6" width="11.42578125" customWidth="1"/>
    <col min="7" max="9" width="8.28515625" customWidth="1"/>
    <col min="10" max="10" width="11.28515625" customWidth="1"/>
    <col min="11" max="11" width="8.28515625" customWidth="1"/>
    <col min="12" max="12" width="9.28515625" customWidth="1"/>
    <col min="13" max="13" width="9.5703125" customWidth="1"/>
    <col min="14" max="14" width="11.28515625" customWidth="1"/>
  </cols>
  <sheetData>
    <row r="1" spans="1:14" ht="45.7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51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13" t="s">
        <v>34</v>
      </c>
    </row>
    <row r="5" spans="1:14" ht="16.5" customHeight="1" thickBot="1">
      <c r="A5" s="48" t="s">
        <v>32</v>
      </c>
      <c r="B5" s="53" t="s">
        <v>27</v>
      </c>
      <c r="C5" s="55" t="s">
        <v>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6.5" customHeight="1" thickBot="1">
      <c r="A6" s="49"/>
      <c r="B6" s="54"/>
      <c r="C6" s="41" t="s">
        <v>10</v>
      </c>
      <c r="D6" s="42"/>
      <c r="E6" s="42"/>
      <c r="F6" s="43"/>
      <c r="G6" s="41" t="s">
        <v>11</v>
      </c>
      <c r="H6" s="42"/>
      <c r="I6" s="42"/>
      <c r="J6" s="43"/>
      <c r="K6" s="41" t="s">
        <v>13</v>
      </c>
      <c r="L6" s="42"/>
      <c r="M6" s="42"/>
      <c r="N6" s="43"/>
    </row>
    <row r="7" spans="1:14" ht="15" customHeight="1">
      <c r="A7" s="49"/>
      <c r="B7" s="51" t="s">
        <v>8</v>
      </c>
      <c r="C7" s="44" t="s">
        <v>12</v>
      </c>
      <c r="D7" s="45" t="s">
        <v>7</v>
      </c>
      <c r="E7" s="45" t="s">
        <v>7</v>
      </c>
      <c r="F7" s="52" t="s">
        <v>31</v>
      </c>
      <c r="G7" s="44" t="s">
        <v>12</v>
      </c>
      <c r="H7" s="45" t="s">
        <v>7</v>
      </c>
      <c r="I7" s="45" t="s">
        <v>7</v>
      </c>
      <c r="J7" s="52" t="s">
        <v>31</v>
      </c>
      <c r="K7" s="44" t="s">
        <v>12</v>
      </c>
      <c r="L7" s="45" t="s">
        <v>7</v>
      </c>
      <c r="M7" s="45" t="s">
        <v>7</v>
      </c>
      <c r="N7" s="52" t="s">
        <v>31</v>
      </c>
    </row>
    <row r="8" spans="1:14" ht="15" customHeight="1">
      <c r="A8" s="49"/>
      <c r="B8" s="51"/>
      <c r="C8" s="44"/>
      <c r="D8" s="45"/>
      <c r="E8" s="45"/>
      <c r="F8" s="52"/>
      <c r="G8" s="44"/>
      <c r="H8" s="45"/>
      <c r="I8" s="45"/>
      <c r="J8" s="52"/>
      <c r="K8" s="44"/>
      <c r="L8" s="45"/>
      <c r="M8" s="45"/>
      <c r="N8" s="52"/>
    </row>
    <row r="9" spans="1:14" ht="15" customHeight="1">
      <c r="A9" s="49"/>
      <c r="B9" s="51"/>
      <c r="C9" s="39" t="s">
        <v>39</v>
      </c>
      <c r="D9" s="8" t="s">
        <v>28</v>
      </c>
      <c r="E9" s="9" t="s">
        <v>29</v>
      </c>
      <c r="F9" s="10" t="s">
        <v>30</v>
      </c>
      <c r="G9" s="39" t="s">
        <v>39</v>
      </c>
      <c r="H9" s="8" t="s">
        <v>28</v>
      </c>
      <c r="I9" s="9" t="s">
        <v>29</v>
      </c>
      <c r="J9" s="10" t="s">
        <v>30</v>
      </c>
      <c r="K9" s="39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>
      <c r="A10" s="50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>
      <c r="A11" s="11" t="s">
        <v>37</v>
      </c>
      <c r="B11" s="16">
        <v>1</v>
      </c>
      <c r="C11" s="17">
        <v>1</v>
      </c>
      <c r="D11" s="18">
        <v>1</v>
      </c>
      <c r="E11" s="18">
        <v>1</v>
      </c>
      <c r="F11" s="19">
        <f t="shared" ref="F11:F18" si="0">E11/C11</f>
        <v>1</v>
      </c>
      <c r="G11" s="20">
        <v>0</v>
      </c>
      <c r="H11" s="18">
        <v>0</v>
      </c>
      <c r="I11" s="18">
        <v>0</v>
      </c>
      <c r="J11" s="19"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>
      <c r="A12" s="12" t="s">
        <v>0</v>
      </c>
      <c r="B12" s="21">
        <v>6</v>
      </c>
      <c r="C12" s="22">
        <v>3</v>
      </c>
      <c r="D12" s="23">
        <v>30</v>
      </c>
      <c r="E12" s="23">
        <v>39</v>
      </c>
      <c r="F12" s="24">
        <f t="shared" si="0"/>
        <v>13</v>
      </c>
      <c r="G12" s="25">
        <v>2</v>
      </c>
      <c r="H12" s="23">
        <v>268</v>
      </c>
      <c r="I12" s="23">
        <v>270</v>
      </c>
      <c r="J12" s="24">
        <f t="shared" ref="J12:J18" si="1">I12/G12</f>
        <v>135</v>
      </c>
      <c r="K12" s="23">
        <v>2</v>
      </c>
      <c r="L12" s="23">
        <v>272</v>
      </c>
      <c r="M12" s="23">
        <v>255</v>
      </c>
      <c r="N12" s="24">
        <f t="shared" ref="N12:N18" si="2">M12/K12</f>
        <v>127.5</v>
      </c>
    </row>
    <row r="13" spans="1:14">
      <c r="A13" s="12" t="s">
        <v>1</v>
      </c>
      <c r="B13" s="21">
        <v>29</v>
      </c>
      <c r="C13" s="22">
        <v>16</v>
      </c>
      <c r="D13" s="23">
        <v>290</v>
      </c>
      <c r="E13" s="23">
        <v>175</v>
      </c>
      <c r="F13" s="24">
        <f t="shared" si="0"/>
        <v>10.9375</v>
      </c>
      <c r="G13" s="25">
        <v>9</v>
      </c>
      <c r="H13" s="23">
        <v>395</v>
      </c>
      <c r="I13" s="23">
        <v>283</v>
      </c>
      <c r="J13" s="24">
        <f t="shared" si="1"/>
        <v>31.444444444444443</v>
      </c>
      <c r="K13" s="23">
        <v>13</v>
      </c>
      <c r="L13" s="23">
        <v>888</v>
      </c>
      <c r="M13" s="23">
        <v>708</v>
      </c>
      <c r="N13" s="24">
        <f t="shared" si="2"/>
        <v>54.46153846153846</v>
      </c>
    </row>
    <row r="14" spans="1:14">
      <c r="A14" s="12" t="s">
        <v>3</v>
      </c>
      <c r="B14" s="21">
        <v>88</v>
      </c>
      <c r="C14" s="22">
        <v>49</v>
      </c>
      <c r="D14" s="23">
        <v>244</v>
      </c>
      <c r="E14" s="23">
        <v>174</v>
      </c>
      <c r="F14" s="24">
        <f t="shared" si="0"/>
        <v>3.5510204081632653</v>
      </c>
      <c r="G14" s="25">
        <v>16</v>
      </c>
      <c r="H14" s="23">
        <v>379</v>
      </c>
      <c r="I14" s="23">
        <v>301</v>
      </c>
      <c r="J14" s="24">
        <f t="shared" si="1"/>
        <v>18.8125</v>
      </c>
      <c r="K14" s="23">
        <v>48</v>
      </c>
      <c r="L14" s="23">
        <v>5821</v>
      </c>
      <c r="M14" s="23">
        <v>4636</v>
      </c>
      <c r="N14" s="24">
        <f t="shared" si="2"/>
        <v>96.583333333333329</v>
      </c>
    </row>
    <row r="15" spans="1:14">
      <c r="A15" s="12" t="s">
        <v>2</v>
      </c>
      <c r="B15" s="21">
        <v>97</v>
      </c>
      <c r="C15" s="22">
        <v>70</v>
      </c>
      <c r="D15" s="23">
        <v>266</v>
      </c>
      <c r="E15" s="23">
        <v>196</v>
      </c>
      <c r="F15" s="24">
        <f t="shared" si="0"/>
        <v>2.8</v>
      </c>
      <c r="G15" s="25">
        <v>22</v>
      </c>
      <c r="H15" s="23">
        <v>372</v>
      </c>
      <c r="I15" s="23">
        <v>261</v>
      </c>
      <c r="J15" s="24">
        <f t="shared" si="1"/>
        <v>11.863636363636363</v>
      </c>
      <c r="K15" s="23">
        <v>34</v>
      </c>
      <c r="L15" s="23">
        <v>2240</v>
      </c>
      <c r="M15" s="23">
        <v>1427</v>
      </c>
      <c r="N15" s="24">
        <f t="shared" si="2"/>
        <v>41.970588235294116</v>
      </c>
    </row>
    <row r="16" spans="1:14">
      <c r="A16" s="12" t="s">
        <v>4</v>
      </c>
      <c r="B16" s="21">
        <v>57</v>
      </c>
      <c r="C16" s="22">
        <v>46</v>
      </c>
      <c r="D16" s="23">
        <v>237</v>
      </c>
      <c r="E16" s="23">
        <v>145</v>
      </c>
      <c r="F16" s="24">
        <f t="shared" si="0"/>
        <v>3.152173913043478</v>
      </c>
      <c r="G16" s="25">
        <v>6</v>
      </c>
      <c r="H16" s="23">
        <v>54</v>
      </c>
      <c r="I16" s="23">
        <v>52</v>
      </c>
      <c r="J16" s="24">
        <f t="shared" si="1"/>
        <v>8.6666666666666661</v>
      </c>
      <c r="K16" s="23">
        <v>15</v>
      </c>
      <c r="L16" s="23">
        <v>1248</v>
      </c>
      <c r="M16" s="23">
        <v>795</v>
      </c>
      <c r="N16" s="24">
        <f t="shared" si="2"/>
        <v>53</v>
      </c>
    </row>
    <row r="17" spans="1:14" ht="15.75" thickBot="1">
      <c r="A17" s="15" t="s">
        <v>5</v>
      </c>
      <c r="B17" s="26">
        <v>78</v>
      </c>
      <c r="C17" s="27">
        <v>57</v>
      </c>
      <c r="D17" s="28">
        <v>215</v>
      </c>
      <c r="E17" s="28">
        <v>178</v>
      </c>
      <c r="F17" s="29">
        <f t="shared" si="0"/>
        <v>3.1228070175438596</v>
      </c>
      <c r="G17" s="30">
        <v>15</v>
      </c>
      <c r="H17" s="28">
        <v>498</v>
      </c>
      <c r="I17" s="28">
        <v>315</v>
      </c>
      <c r="J17" s="29">
        <f t="shared" si="1"/>
        <v>21</v>
      </c>
      <c r="K17" s="28">
        <v>27</v>
      </c>
      <c r="L17" s="28">
        <v>4022</v>
      </c>
      <c r="M17" s="28">
        <v>2232</v>
      </c>
      <c r="N17" s="29">
        <f t="shared" si="2"/>
        <v>82.666666666666671</v>
      </c>
    </row>
    <row r="18" spans="1:14" s="35" customFormat="1" ht="15.75" thickBot="1">
      <c r="A18" s="38" t="s">
        <v>6</v>
      </c>
      <c r="B18" s="36">
        <v>356</v>
      </c>
      <c r="C18" s="34">
        <v>242</v>
      </c>
      <c r="D18" s="32">
        <v>1283</v>
      </c>
      <c r="E18" s="37">
        <v>908</v>
      </c>
      <c r="F18" s="33">
        <f t="shared" si="0"/>
        <v>3.7520661157024793</v>
      </c>
      <c r="G18" s="31">
        <v>70</v>
      </c>
      <c r="H18" s="32">
        <v>1966</v>
      </c>
      <c r="I18" s="32">
        <v>1482</v>
      </c>
      <c r="J18" s="33">
        <f t="shared" si="1"/>
        <v>21.171428571428571</v>
      </c>
      <c r="K18" s="34">
        <v>139</v>
      </c>
      <c r="L18" s="32">
        <v>14491</v>
      </c>
      <c r="M18" s="32">
        <v>10053</v>
      </c>
      <c r="N18" s="33">
        <f t="shared" si="2"/>
        <v>72.323741007194243</v>
      </c>
    </row>
    <row r="20" spans="1:14">
      <c r="A20" s="40" t="s">
        <v>35</v>
      </c>
      <c r="B20" s="40"/>
      <c r="C20" s="40"/>
      <c r="D20" s="40"/>
      <c r="E20" s="40"/>
    </row>
    <row r="21" spans="1:14">
      <c r="A21" s="40" t="s">
        <v>36</v>
      </c>
      <c r="B21" s="40"/>
      <c r="C21" s="40"/>
      <c r="D21" s="40"/>
      <c r="E21" s="40"/>
    </row>
    <row r="23" spans="1:14">
      <c r="H23" s="58"/>
      <c r="I23" s="58"/>
      <c r="J23" s="58"/>
      <c r="K23" s="58"/>
    </row>
    <row r="24" spans="1:14">
      <c r="H24" s="58"/>
      <c r="I24" s="58"/>
      <c r="J24" s="58"/>
      <c r="K24" s="58"/>
    </row>
    <row r="25" spans="1:14">
      <c r="H25" s="58"/>
      <c r="I25" s="58"/>
      <c r="J25" s="58"/>
      <c r="K25" s="58"/>
    </row>
    <row r="26" spans="1:14">
      <c r="H26" s="58"/>
      <c r="I26" s="58"/>
      <c r="J26" s="58"/>
      <c r="K26" s="58"/>
    </row>
    <row r="27" spans="1:14">
      <c r="H27" s="58"/>
      <c r="I27" s="58"/>
      <c r="J27" s="58"/>
      <c r="K27" s="58"/>
    </row>
    <row r="28" spans="1:14">
      <c r="H28" s="58"/>
      <c r="I28" s="58"/>
      <c r="J28" s="58"/>
      <c r="K28" s="58"/>
    </row>
    <row r="29" spans="1:14">
      <c r="H29" s="58"/>
      <c r="I29" s="58"/>
      <c r="J29" s="58"/>
      <c r="K29" s="58"/>
    </row>
    <row r="30" spans="1:14">
      <c r="H30" s="58"/>
      <c r="I30" s="58"/>
      <c r="J30" s="58"/>
      <c r="K30" s="58"/>
    </row>
  </sheetData>
  <mergeCells count="23"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  <mergeCell ref="A20:E20"/>
    <mergeCell ref="A21:E21"/>
    <mergeCell ref="C6:F6"/>
    <mergeCell ref="G6:J6"/>
    <mergeCell ref="K6:N6"/>
    <mergeCell ref="C7:C8"/>
    <mergeCell ref="D7:D8"/>
    <mergeCell ref="E7:E8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rhajjar</cp:lastModifiedBy>
  <cp:lastPrinted>2011-04-05T11:33:15Z</cp:lastPrinted>
  <dcterms:created xsi:type="dcterms:W3CDTF">2011-02-02T08:34:18Z</dcterms:created>
  <dcterms:modified xsi:type="dcterms:W3CDTF">2013-02-28T08:57:28Z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